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jzerica\Desktop\SVAŠT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" i="1" l="1"/>
  <c r="D103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<sst xmlns="http://schemas.openxmlformats.org/spreadsheetml/2006/main" count="277" uniqueCount="130">
  <si>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</si>
  <si>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</si>
  <si>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</si>
  <si>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</si>
  <si>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</si>
  <si>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</si>
  <si>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</si>
  <si>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</si>
  <si>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KAJZERICA_x000D_
ŽARKA DOLINARA 9_x000D_
ZAGREB_x000D_
Tel: +385(1)6454784   Fax: +385(1)6454630_x000D_
OIB: 99118997944_x000D_
Mail: oskajzerica.rac@outlook.com_x000D_
IBAN: HR0423600001102434883</t>
  </si>
  <si>
    <t xml:space="preserve">Odgovorna Osoba: Bošković Mario_x000D_
     </t>
  </si>
  <si>
    <t>Isplata Sredstava Za Razdoblje: 01.02.2025 Do 28.02.2025</t>
  </si>
  <si>
    <t>HRVATSKI PEDAGOŠKO KNJIŽEVNI ZBOR</t>
  </si>
  <si>
    <t>94476328670</t>
  </si>
  <si>
    <t>ZAGREB</t>
  </si>
  <si>
    <t>STRUČNO USAVRŠAVANJE ZAPOSLENIKA</t>
  </si>
  <si>
    <t>OSNOVNA ŠKOLA KAJZERICA</t>
  </si>
  <si>
    <t>Ukupno:</t>
  </si>
  <si>
    <t>ZAGREBAČKA BANKA D.D.</t>
  </si>
  <si>
    <t>92963223473</t>
  </si>
  <si>
    <t>OBVEZE ZA OSTALE NESPOMENUTE FINANCIJSKE RASHODE</t>
  </si>
  <si>
    <t>In Rebus d.o.o.</t>
  </si>
  <si>
    <t>91591564577</t>
  </si>
  <si>
    <t>10000 Zagreb</t>
  </si>
  <si>
    <t>RAČUNALNE USLUGE</t>
  </si>
  <si>
    <t>INVENTIVNA RJEŠENJA društvo s ograničenom odgovornošću za trgovinu i usluge</t>
  </si>
  <si>
    <t>90708101924</t>
  </si>
  <si>
    <t>10410 Velika Gorica</t>
  </si>
  <si>
    <t>MATERIJAL I SIROVINE</t>
  </si>
  <si>
    <t>MIJO, OBRT ZA PROIZVODNJU I TRGOVINU VL. MIJO BLOTNEJ, LUČKO, IVIČEKI 23</t>
  </si>
  <si>
    <t>88286218918</t>
  </si>
  <si>
    <t>10250 LUČKO</t>
  </si>
  <si>
    <t>SLUŽBENA, RADNA I ZAŠTITNA ODJEĆA I OBUĆA</t>
  </si>
  <si>
    <t>ZAGREBAČKI HOLDING DOO</t>
  </si>
  <si>
    <t>85584865987</t>
  </si>
  <si>
    <t>KOMUNALNE USLUGE</t>
  </si>
  <si>
    <t>HRVATSKO MATEMATIČKO DRUŠTVO</t>
  </si>
  <si>
    <t>85051163109</t>
  </si>
  <si>
    <t>10000 ZAGREB</t>
  </si>
  <si>
    <t>OSTALI NESPOMENUTI RASHODI POSLOVANJA</t>
  </si>
  <si>
    <t>RUDAN D.O.O</t>
  </si>
  <si>
    <t>84430586938</t>
  </si>
  <si>
    <t>52341 ŽMINJ</t>
  </si>
  <si>
    <t>SLUŽBENA PUTOVANJA</t>
  </si>
  <si>
    <t>VODOOPSKRBA I ODVODNJA doo</t>
  </si>
  <si>
    <t>83416546499</t>
  </si>
  <si>
    <t>HRVATSKA ZAJEDNICA OSNOVNIH ŠKOLA</t>
  </si>
  <si>
    <t>78661516143</t>
  </si>
  <si>
    <t>ČLANARINE</t>
  </si>
  <si>
    <t>KLARA D.D.</t>
  </si>
  <si>
    <t>76842508189</t>
  </si>
  <si>
    <t>GPZ-Opskrba d.o.o.</t>
  </si>
  <si>
    <t>74364571096</t>
  </si>
  <si>
    <t>ENERGIJA</t>
  </si>
  <si>
    <t>ZATEZNE KAMATE</t>
  </si>
  <si>
    <t>OPTIMUS LAB DOO</t>
  </si>
  <si>
    <t>71981294715</t>
  </si>
  <si>
    <t>ČAKOVEC</t>
  </si>
  <si>
    <t>NAKLADA SLAP d.o.o.</t>
  </si>
  <si>
    <t>70108447975</t>
  </si>
  <si>
    <t>10450 Jastrebarsko</t>
  </si>
  <si>
    <t>UREDSKI MATERIJAL I OSTALI MATERIJALNI RASHODI</t>
  </si>
  <si>
    <t>UMJETNIČKA ORGANIZACIJA KAZALIŠNA DRUŽINA TEATAR PUNA KUĆA</t>
  </si>
  <si>
    <t>65208209102</t>
  </si>
  <si>
    <t>NARODNE NOVINE  d.d.</t>
  </si>
  <si>
    <t>64546066176</t>
  </si>
  <si>
    <t>10020 ZAGREB</t>
  </si>
  <si>
    <t>GRAD ZAGREB GRADSKI URED ZA PROSTORNO UREĐENJE, IZGRADNJU GRADA, GRADITELJSTVO, KOMUNALNE POSLOVE I</t>
  </si>
  <si>
    <t>61817894937</t>
  </si>
  <si>
    <t>DUBROVNIK SUN DOO</t>
  </si>
  <si>
    <t>60174672203</t>
  </si>
  <si>
    <t>DUBROVNIK</t>
  </si>
  <si>
    <t>CIJANIZACIJA d.o.o.</t>
  </si>
  <si>
    <t>59646425366</t>
  </si>
  <si>
    <t>PAN-PEK DOO</t>
  </si>
  <si>
    <t>58203211592</t>
  </si>
  <si>
    <t>Microteam d.o.o.</t>
  </si>
  <si>
    <t>57375677395</t>
  </si>
  <si>
    <t>IGO-MAT d.o.o.</t>
  </si>
  <si>
    <t>55662000497</t>
  </si>
  <si>
    <t>10432 Bregana</t>
  </si>
  <si>
    <t>BLUEMONT d.o.o. za trgovinu i usluge</t>
  </si>
  <si>
    <t>54895392358</t>
  </si>
  <si>
    <t>USLUGE TEKUĆEG I INVESTICIJSKOG ODRŽAVANJA</t>
  </si>
  <si>
    <t>NEB TRGOVINA DOO</t>
  </si>
  <si>
    <t>49445479034</t>
  </si>
  <si>
    <t>USLUGE TELEFONA, POŠTE I PRIJEVOZA</t>
  </si>
  <si>
    <t>VINDIJA  d.d.</t>
  </si>
  <si>
    <t>44138062462</t>
  </si>
  <si>
    <t>Varaždin</t>
  </si>
  <si>
    <t>Insako d.o.o.</t>
  </si>
  <si>
    <t>39851720584</t>
  </si>
  <si>
    <t>NIKOLINA KARADAKIĆ  d.o.o. za trgovinu i usluge</t>
  </si>
  <si>
    <t>39815706283</t>
  </si>
  <si>
    <t>TIP-ZAGREB d.o.o.</t>
  </si>
  <si>
    <t>36198195227</t>
  </si>
  <si>
    <t>10431 SVETA NEDELJA</t>
  </si>
  <si>
    <t>DUKAT mliječna industrija d.d.</t>
  </si>
  <si>
    <t>25457712630</t>
  </si>
  <si>
    <t>METUS d.o.o.</t>
  </si>
  <si>
    <t>24690129373</t>
  </si>
  <si>
    <t>INTERLINK GASTRO DOO</t>
  </si>
  <si>
    <t>24498602357</t>
  </si>
  <si>
    <t>ZMont</t>
  </si>
  <si>
    <t>10266219542</t>
  </si>
  <si>
    <t>10360 ZAGREB</t>
  </si>
  <si>
    <t>AKD-ZAŠTITA D.O.O.</t>
  </si>
  <si>
    <t>09253797076</t>
  </si>
  <si>
    <t>OSTALE USLUGE</t>
  </si>
  <si>
    <t>Super Audio d.o.o.</t>
  </si>
  <si>
    <t>08110509618</t>
  </si>
  <si>
    <t>SITNI INVENTAR I AUTO GUME</t>
  </si>
  <si>
    <t>LEDO PLUS d.o.o.</t>
  </si>
  <si>
    <t>07179054100</t>
  </si>
  <si>
    <t>Zagreb</t>
  </si>
  <si>
    <t>DIMNJAČARSKA OBRTNIČKA ZADRUGA</t>
  </si>
  <si>
    <t>01254445043</t>
  </si>
  <si>
    <t>PLAĆE ZA REDOVAN RAD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</si>
  <si>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</si>
  <si>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</si>
  <si>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>DOPRINOSI ZA ZDRAVSTVENO OSIGURANJE</t>
  </si>
  <si>
    <t>POREZ NA DOH. IZ PLAĆA - DA</t>
  </si>
  <si>
    <t>DOPRINOSI ZA MIROVINSKO OSIGURANJE</t>
  </si>
  <si>
    <t>OBVEZE ZA DOPRINOSE ZA ZDRAVSTVENO OSIGURANJE</t>
  </si>
  <si>
    <t>Nema Konta Na Odabranoj Razini</t>
  </si>
  <si>
    <t>NAKNADE ZA PRIJEVOZ, ZA RAD NA TERENU I ODVOJENI ŽIVOT</t>
  </si>
  <si>
    <t>MATERIJAL I DIJELOVI ZA TEKUĆE I INVESTICIJSKO ODRŽAVANJE</t>
  </si>
  <si>
    <t>INTELEKTUALNE I OSOBNE USLUGE</t>
  </si>
  <si>
    <t>PRISTOJBE I NAKNADE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</si>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</sst>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45</v>
      </c>
      <c r="E7" s="10">
        <v>3213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45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136.79</v>
      </c>
      <c r="E9" s="10">
        <v>3439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136.79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130.44</v>
      </c>
      <c r="E11" s="10">
        <v>3238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130.44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411.26</v>
      </c>
      <c r="E13" s="10">
        <v>3222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411.26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385</v>
      </c>
      <c r="E15" s="10">
        <v>3227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385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13</v>
      </c>
      <c r="D17" s="18">
        <v>543.98</v>
      </c>
      <c r="E17" s="10">
        <v>3234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543.98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309</v>
      </c>
      <c r="E19" s="10">
        <v>3299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309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157.35</v>
      </c>
      <c r="E21" s="10">
        <v>3211</v>
      </c>
      <c r="F21" s="9" t="s">
        <v>42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157.35</v>
      </c>
      <c r="E22" s="24"/>
      <c r="F22" s="26"/>
      <c r="G22" s="27"/>
    </row>
    <row r="23" spans="1:7" x14ac:dyDescent="0.25">
      <c r="A23" s="9" t="s">
        <v>43</v>
      </c>
      <c r="B23" s="14" t="s">
        <v>44</v>
      </c>
      <c r="C23" s="10" t="s">
        <v>13</v>
      </c>
      <c r="D23" s="18">
        <v>2230.69</v>
      </c>
      <c r="E23" s="10">
        <v>3234</v>
      </c>
      <c r="F23" s="9" t="s">
        <v>34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2230.69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13</v>
      </c>
      <c r="D25" s="18">
        <v>55</v>
      </c>
      <c r="E25" s="10">
        <v>3294</v>
      </c>
      <c r="F25" s="9" t="s">
        <v>47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55</v>
      </c>
      <c r="E26" s="24"/>
      <c r="F26" s="26"/>
      <c r="G26" s="27"/>
    </row>
    <row r="27" spans="1:7" x14ac:dyDescent="0.25">
      <c r="A27" s="9" t="s">
        <v>48</v>
      </c>
      <c r="B27" s="14" t="s">
        <v>49</v>
      </c>
      <c r="C27" s="10" t="s">
        <v>13</v>
      </c>
      <c r="D27" s="18">
        <v>11655.98</v>
      </c>
      <c r="E27" s="10">
        <v>3222</v>
      </c>
      <c r="F27" s="9" t="s">
        <v>27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11655.98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13</v>
      </c>
      <c r="D29" s="18">
        <v>3113.08</v>
      </c>
      <c r="E29" s="10">
        <v>3223</v>
      </c>
      <c r="F29" s="9" t="s">
        <v>52</v>
      </c>
      <c r="G29" s="28" t="s">
        <v>15</v>
      </c>
    </row>
    <row r="30" spans="1:7" x14ac:dyDescent="0.25">
      <c r="A30" s="9"/>
      <c r="B30" s="14"/>
      <c r="C30" s="10"/>
      <c r="D30" s="18">
        <v>4.62</v>
      </c>
      <c r="E30" s="10">
        <v>3433</v>
      </c>
      <c r="F30" s="9" t="s">
        <v>53</v>
      </c>
      <c r="G30" s="29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SUM(D29:D30)</f>
        <v>3117.7</v>
      </c>
      <c r="E31" s="24"/>
      <c r="F31" s="26"/>
      <c r="G31" s="27"/>
    </row>
    <row r="32" spans="1:7" x14ac:dyDescent="0.25">
      <c r="A32" s="9" t="s">
        <v>54</v>
      </c>
      <c r="B32" s="14" t="s">
        <v>55</v>
      </c>
      <c r="C32" s="10" t="s">
        <v>56</v>
      </c>
      <c r="D32" s="18">
        <v>372.5</v>
      </c>
      <c r="E32" s="10">
        <v>3238</v>
      </c>
      <c r="F32" s="9" t="s">
        <v>23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372.5</v>
      </c>
      <c r="E33" s="24"/>
      <c r="F33" s="26"/>
      <c r="G33" s="27"/>
    </row>
    <row r="34" spans="1:7" x14ac:dyDescent="0.25">
      <c r="A34" s="9" t="s">
        <v>57</v>
      </c>
      <c r="B34" s="14" t="s">
        <v>58</v>
      </c>
      <c r="C34" s="10" t="s">
        <v>59</v>
      </c>
      <c r="D34" s="18">
        <v>41.8</v>
      </c>
      <c r="E34" s="10">
        <v>3221</v>
      </c>
      <c r="F34" s="9" t="s">
        <v>60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41.8</v>
      </c>
      <c r="E35" s="24"/>
      <c r="F35" s="26"/>
      <c r="G35" s="27"/>
    </row>
    <row r="36" spans="1:7" x14ac:dyDescent="0.25">
      <c r="A36" s="9" t="s">
        <v>61</v>
      </c>
      <c r="B36" s="14" t="s">
        <v>62</v>
      </c>
      <c r="C36" s="10" t="s">
        <v>37</v>
      </c>
      <c r="D36" s="18">
        <v>532</v>
      </c>
      <c r="E36" s="10">
        <v>3299</v>
      </c>
      <c r="F36" s="9" t="s">
        <v>38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532</v>
      </c>
      <c r="E37" s="24"/>
      <c r="F37" s="26"/>
      <c r="G37" s="27"/>
    </row>
    <row r="38" spans="1:7" x14ac:dyDescent="0.25">
      <c r="A38" s="9" t="s">
        <v>63</v>
      </c>
      <c r="B38" s="14" t="s">
        <v>64</v>
      </c>
      <c r="C38" s="10" t="s">
        <v>65</v>
      </c>
      <c r="D38" s="18">
        <v>584.13</v>
      </c>
      <c r="E38" s="10">
        <v>3221</v>
      </c>
      <c r="F38" s="9" t="s">
        <v>60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584.13</v>
      </c>
      <c r="E39" s="24"/>
      <c r="F39" s="26"/>
      <c r="G39" s="27"/>
    </row>
    <row r="40" spans="1:7" x14ac:dyDescent="0.25">
      <c r="A40" s="9" t="s">
        <v>66</v>
      </c>
      <c r="B40" s="14" t="s">
        <v>67</v>
      </c>
      <c r="C40" s="10" t="s">
        <v>13</v>
      </c>
      <c r="D40" s="18">
        <v>145.25</v>
      </c>
      <c r="E40" s="10">
        <v>3234</v>
      </c>
      <c r="F40" s="9" t="s">
        <v>34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145.25</v>
      </c>
      <c r="E41" s="24"/>
      <c r="F41" s="26"/>
      <c r="G41" s="27"/>
    </row>
    <row r="42" spans="1:7" x14ac:dyDescent="0.25">
      <c r="A42" s="9" t="s">
        <v>68</v>
      </c>
      <c r="B42" s="14" t="s">
        <v>69</v>
      </c>
      <c r="C42" s="10" t="s">
        <v>70</v>
      </c>
      <c r="D42" s="18">
        <v>642.45000000000005</v>
      </c>
      <c r="E42" s="10">
        <v>3211</v>
      </c>
      <c r="F42" s="9" t="s">
        <v>42</v>
      </c>
      <c r="G42" s="28" t="s">
        <v>15</v>
      </c>
    </row>
    <row r="43" spans="1:7" x14ac:dyDescent="0.25">
      <c r="A43" s="9"/>
      <c r="B43" s="14"/>
      <c r="C43" s="10"/>
      <c r="D43" s="18">
        <v>80</v>
      </c>
      <c r="E43" s="10">
        <v>3213</v>
      </c>
      <c r="F43" s="9" t="s">
        <v>14</v>
      </c>
      <c r="G43" s="29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SUM(D42:D43)</f>
        <v>722.45</v>
      </c>
      <c r="E44" s="24"/>
      <c r="F44" s="26"/>
      <c r="G44" s="27"/>
    </row>
    <row r="45" spans="1:7" x14ac:dyDescent="0.25">
      <c r="A45" s="9" t="s">
        <v>71</v>
      </c>
      <c r="B45" s="14" t="s">
        <v>72</v>
      </c>
      <c r="C45" s="10" t="s">
        <v>22</v>
      </c>
      <c r="D45" s="18">
        <v>52.5</v>
      </c>
      <c r="E45" s="10">
        <v>3234</v>
      </c>
      <c r="F45" s="9" t="s">
        <v>34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52.5</v>
      </c>
      <c r="E46" s="24"/>
      <c r="F46" s="26"/>
      <c r="G46" s="27"/>
    </row>
    <row r="47" spans="1:7" x14ac:dyDescent="0.25">
      <c r="A47" s="9" t="s">
        <v>73</v>
      </c>
      <c r="B47" s="14" t="s">
        <v>74</v>
      </c>
      <c r="C47" s="10" t="s">
        <v>13</v>
      </c>
      <c r="D47" s="18">
        <v>103.78</v>
      </c>
      <c r="E47" s="10">
        <v>3222</v>
      </c>
      <c r="F47" s="9" t="s">
        <v>27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103.78</v>
      </c>
      <c r="E48" s="24"/>
      <c r="F48" s="26"/>
      <c r="G48" s="27"/>
    </row>
    <row r="49" spans="1:7" x14ac:dyDescent="0.25">
      <c r="A49" s="9" t="s">
        <v>75</v>
      </c>
      <c r="B49" s="14" t="s">
        <v>76</v>
      </c>
      <c r="C49" s="10" t="s">
        <v>26</v>
      </c>
      <c r="D49" s="18">
        <v>22.5</v>
      </c>
      <c r="E49" s="10">
        <v>3221</v>
      </c>
      <c r="F49" s="9" t="s">
        <v>60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22.5</v>
      </c>
      <c r="E50" s="24"/>
      <c r="F50" s="26"/>
      <c r="G50" s="27"/>
    </row>
    <row r="51" spans="1:7" x14ac:dyDescent="0.25">
      <c r="A51" s="9" t="s">
        <v>77</v>
      </c>
      <c r="B51" s="14" t="s">
        <v>78</v>
      </c>
      <c r="C51" s="10" t="s">
        <v>79</v>
      </c>
      <c r="D51" s="18">
        <v>1858.61</v>
      </c>
      <c r="E51" s="10">
        <v>3222</v>
      </c>
      <c r="F51" s="9" t="s">
        <v>27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1858.61</v>
      </c>
      <c r="E52" s="24"/>
      <c r="F52" s="26"/>
      <c r="G52" s="27"/>
    </row>
    <row r="53" spans="1:7" x14ac:dyDescent="0.25">
      <c r="A53" s="9" t="s">
        <v>80</v>
      </c>
      <c r="B53" s="14" t="s">
        <v>81</v>
      </c>
      <c r="C53" s="10" t="s">
        <v>13</v>
      </c>
      <c r="D53" s="18">
        <v>258.75</v>
      </c>
      <c r="E53" s="10">
        <v>3232</v>
      </c>
      <c r="F53" s="9" t="s">
        <v>82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258.75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10" t="s">
        <v>13</v>
      </c>
      <c r="D55" s="18">
        <v>150</v>
      </c>
      <c r="E55" s="10">
        <v>3231</v>
      </c>
      <c r="F55" s="9" t="s">
        <v>85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150</v>
      </c>
      <c r="E56" s="24"/>
      <c r="F56" s="26"/>
      <c r="G56" s="27"/>
    </row>
    <row r="57" spans="1:7" x14ac:dyDescent="0.25">
      <c r="A57" s="9" t="s">
        <v>86</v>
      </c>
      <c r="B57" s="14" t="s">
        <v>87</v>
      </c>
      <c r="C57" s="10" t="s">
        <v>88</v>
      </c>
      <c r="D57" s="18">
        <v>309.39</v>
      </c>
      <c r="E57" s="10">
        <v>3222</v>
      </c>
      <c r="F57" s="9" t="s">
        <v>27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309.39</v>
      </c>
      <c r="E58" s="24"/>
      <c r="F58" s="26"/>
      <c r="G58" s="27"/>
    </row>
    <row r="59" spans="1:7" x14ac:dyDescent="0.25">
      <c r="A59" s="9" t="s">
        <v>89</v>
      </c>
      <c r="B59" s="14" t="s">
        <v>90</v>
      </c>
      <c r="C59" s="10" t="s">
        <v>22</v>
      </c>
      <c r="D59" s="18">
        <v>186.55</v>
      </c>
      <c r="E59" s="10">
        <v>3221</v>
      </c>
      <c r="F59" s="9" t="s">
        <v>60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186.55</v>
      </c>
      <c r="E60" s="24"/>
      <c r="F60" s="26"/>
      <c r="G60" s="27"/>
    </row>
    <row r="61" spans="1:7" x14ac:dyDescent="0.25">
      <c r="A61" s="9" t="s">
        <v>91</v>
      </c>
      <c r="B61" s="14" t="s">
        <v>92</v>
      </c>
      <c r="C61" s="10" t="s">
        <v>22</v>
      </c>
      <c r="D61" s="18">
        <v>13701.9</v>
      </c>
      <c r="E61" s="10">
        <v>3222</v>
      </c>
      <c r="F61" s="9" t="s">
        <v>27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13701.9</v>
      </c>
      <c r="E62" s="24"/>
      <c r="F62" s="26"/>
      <c r="G62" s="27"/>
    </row>
    <row r="63" spans="1:7" x14ac:dyDescent="0.25">
      <c r="A63" s="9" t="s">
        <v>93</v>
      </c>
      <c r="B63" s="14" t="s">
        <v>94</v>
      </c>
      <c r="C63" s="10" t="s">
        <v>95</v>
      </c>
      <c r="D63" s="18">
        <v>321.56</v>
      </c>
      <c r="E63" s="10">
        <v>3221</v>
      </c>
      <c r="F63" s="9" t="s">
        <v>60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321.56</v>
      </c>
      <c r="E64" s="24"/>
      <c r="F64" s="26"/>
      <c r="G64" s="27"/>
    </row>
    <row r="65" spans="1:7" x14ac:dyDescent="0.25">
      <c r="A65" s="9" t="s">
        <v>96</v>
      </c>
      <c r="B65" s="14" t="s">
        <v>97</v>
      </c>
      <c r="C65" s="10" t="s">
        <v>22</v>
      </c>
      <c r="D65" s="18">
        <v>1321.49</v>
      </c>
      <c r="E65" s="10">
        <v>3222</v>
      </c>
      <c r="F65" s="9" t="s">
        <v>27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1321.49</v>
      </c>
      <c r="E66" s="24"/>
      <c r="F66" s="26"/>
      <c r="G66" s="27"/>
    </row>
    <row r="67" spans="1:7" x14ac:dyDescent="0.25">
      <c r="A67" s="9" t="s">
        <v>98</v>
      </c>
      <c r="B67" s="14" t="s">
        <v>99</v>
      </c>
      <c r="C67" s="10" t="s">
        <v>95</v>
      </c>
      <c r="D67" s="18">
        <v>10550.03</v>
      </c>
      <c r="E67" s="10">
        <v>3232</v>
      </c>
      <c r="F67" s="9" t="s">
        <v>82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10550.03</v>
      </c>
      <c r="E68" s="24"/>
      <c r="F68" s="26"/>
      <c r="G68" s="27"/>
    </row>
    <row r="69" spans="1:7" x14ac:dyDescent="0.25">
      <c r="A69" s="9" t="s">
        <v>100</v>
      </c>
      <c r="B69" s="14" t="s">
        <v>101</v>
      </c>
      <c r="C69" s="10" t="s">
        <v>13</v>
      </c>
      <c r="D69" s="18">
        <v>1003.1</v>
      </c>
      <c r="E69" s="10">
        <v>3232</v>
      </c>
      <c r="F69" s="9" t="s">
        <v>82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1003.1</v>
      </c>
      <c r="E70" s="24"/>
      <c r="F70" s="26"/>
      <c r="G70" s="27"/>
    </row>
    <row r="71" spans="1:7" x14ac:dyDescent="0.25">
      <c r="A71" s="9" t="s">
        <v>102</v>
      </c>
      <c r="B71" s="14" t="s">
        <v>103</v>
      </c>
      <c r="C71" s="10" t="s">
        <v>104</v>
      </c>
      <c r="D71" s="18">
        <v>140</v>
      </c>
      <c r="E71" s="10">
        <v>3232</v>
      </c>
      <c r="F71" s="9" t="s">
        <v>82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140</v>
      </c>
      <c r="E72" s="24"/>
      <c r="F72" s="26"/>
      <c r="G72" s="27"/>
    </row>
    <row r="73" spans="1:7" x14ac:dyDescent="0.25">
      <c r="A73" s="9" t="s">
        <v>105</v>
      </c>
      <c r="B73" s="14" t="s">
        <v>106</v>
      </c>
      <c r="C73" s="10" t="s">
        <v>37</v>
      </c>
      <c r="D73" s="18">
        <v>2850</v>
      </c>
      <c r="E73" s="10">
        <v>3239</v>
      </c>
      <c r="F73" s="9" t="s">
        <v>107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2850</v>
      </c>
      <c r="E74" s="24"/>
      <c r="F74" s="26"/>
      <c r="G74" s="27"/>
    </row>
    <row r="75" spans="1:7" x14ac:dyDescent="0.25">
      <c r="A75" s="9" t="s">
        <v>108</v>
      </c>
      <c r="B75" s="14" t="s">
        <v>109</v>
      </c>
      <c r="C75" s="10" t="s">
        <v>22</v>
      </c>
      <c r="D75" s="18">
        <v>200</v>
      </c>
      <c r="E75" s="10">
        <v>3225</v>
      </c>
      <c r="F75" s="9" t="s">
        <v>110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200</v>
      </c>
      <c r="E76" s="24"/>
      <c r="F76" s="26"/>
      <c r="G76" s="27"/>
    </row>
    <row r="77" spans="1:7" x14ac:dyDescent="0.25">
      <c r="A77" s="9" t="s">
        <v>111</v>
      </c>
      <c r="B77" s="14" t="s">
        <v>112</v>
      </c>
      <c r="C77" s="10" t="s">
        <v>113</v>
      </c>
      <c r="D77" s="18">
        <v>205.19</v>
      </c>
      <c r="E77" s="10">
        <v>3222</v>
      </c>
      <c r="F77" s="9" t="s">
        <v>27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205.19</v>
      </c>
      <c r="E78" s="24"/>
      <c r="F78" s="26"/>
      <c r="G78" s="27"/>
    </row>
    <row r="79" spans="1:7" x14ac:dyDescent="0.25">
      <c r="A79" s="9" t="s">
        <v>114</v>
      </c>
      <c r="B79" s="14" t="s">
        <v>115</v>
      </c>
      <c r="C79" s="10" t="s">
        <v>13</v>
      </c>
      <c r="D79" s="18">
        <v>184.96</v>
      </c>
      <c r="E79" s="10">
        <v>3234</v>
      </c>
      <c r="F79" s="9" t="s">
        <v>34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184.96</v>
      </c>
      <c r="E80" s="24"/>
      <c r="F80" s="26"/>
      <c r="G80" s="27"/>
    </row>
    <row r="81" spans="1:7" x14ac:dyDescent="0.25">
      <c r="A81" s="9"/>
      <c r="B81" s="14"/>
      <c r="C81" s="10"/>
      <c r="D81" s="18">
        <v>30412.71</v>
      </c>
      <c r="E81" s="10">
        <v>3111</v>
      </c>
      <c r="F81" s="9" t="s">
        <v>116</v>
      </c>
      <c r="G81" s="28" t="s">
        <v>15</v>
      </c>
    </row>
    <row r="82" spans="1:7" x14ac:dyDescent="0.25">
      <c r="A82" s="9"/>
      <c r="B82" s="14"/>
      <c r="C82" s="10"/>
      <c r="D82" s="18">
        <v>182035.22</v>
      </c>
      <c r="E82" s="10">
        <v>3111</v>
      </c>
      <c r="F82" s="9" t="s">
        <v>116</v>
      </c>
      <c r="G82" s="29" t="s">
        <v>15</v>
      </c>
    </row>
    <row r="83" spans="1:7" x14ac:dyDescent="0.25">
      <c r="A83" s="9"/>
      <c r="B83" s="14"/>
      <c r="C83" s="10"/>
      <c r="D83" s="18">
        <v>8417.7199999999993</v>
      </c>
      <c r="E83" s="10">
        <v>3113</v>
      </c>
      <c r="F83" s="9" t="s">
        <v>117</v>
      </c>
      <c r="G83" s="29" t="s">
        <v>15</v>
      </c>
    </row>
    <row r="84" spans="1:7" x14ac:dyDescent="0.25">
      <c r="A84" s="9"/>
      <c r="B84" s="14"/>
      <c r="C84" s="10"/>
      <c r="D84" s="18">
        <v>676.94</v>
      </c>
      <c r="E84" s="10">
        <v>3114</v>
      </c>
      <c r="F84" s="9" t="s">
        <v>118</v>
      </c>
      <c r="G84" s="29" t="s">
        <v>15</v>
      </c>
    </row>
    <row r="85" spans="1:7" x14ac:dyDescent="0.25">
      <c r="A85" s="9"/>
      <c r="B85" s="14"/>
      <c r="C85" s="10"/>
      <c r="D85" s="18">
        <v>2438.9699999999998</v>
      </c>
      <c r="E85" s="10">
        <v>3114</v>
      </c>
      <c r="F85" s="9" t="s">
        <v>118</v>
      </c>
      <c r="G85" s="29" t="s">
        <v>15</v>
      </c>
    </row>
    <row r="86" spans="1:7" x14ac:dyDescent="0.25">
      <c r="A86" s="9"/>
      <c r="B86" s="14"/>
      <c r="C86" s="10"/>
      <c r="D86" s="18">
        <v>31938.87</v>
      </c>
      <c r="E86" s="10">
        <v>3132</v>
      </c>
      <c r="F86" s="9" t="s">
        <v>119</v>
      </c>
      <c r="G86" s="29" t="s">
        <v>15</v>
      </c>
    </row>
    <row r="87" spans="1:7" x14ac:dyDescent="0.25">
      <c r="A87" s="9"/>
      <c r="B87" s="14"/>
      <c r="C87" s="10"/>
      <c r="D87" s="18">
        <v>2906.99</v>
      </c>
      <c r="E87" s="10">
        <v>3141</v>
      </c>
      <c r="F87" s="9" t="s">
        <v>120</v>
      </c>
      <c r="G87" s="29" t="s">
        <v>15</v>
      </c>
    </row>
    <row r="88" spans="1:7" x14ac:dyDescent="0.25">
      <c r="A88" s="9"/>
      <c r="B88" s="14"/>
      <c r="C88" s="10"/>
      <c r="D88" s="18">
        <v>2016.82</v>
      </c>
      <c r="E88" s="10">
        <v>3151</v>
      </c>
      <c r="F88" s="9" t="s">
        <v>121</v>
      </c>
      <c r="G88" s="29" t="s">
        <v>15</v>
      </c>
    </row>
    <row r="89" spans="1:7" x14ac:dyDescent="0.25">
      <c r="A89" s="9"/>
      <c r="B89" s="14"/>
      <c r="C89" s="10"/>
      <c r="D89" s="18">
        <v>5748.93</v>
      </c>
      <c r="E89" s="10">
        <v>3151</v>
      </c>
      <c r="F89" s="9" t="s">
        <v>121</v>
      </c>
      <c r="G89" s="29" t="s">
        <v>15</v>
      </c>
    </row>
    <row r="90" spans="1:7" x14ac:dyDescent="0.25">
      <c r="A90" s="9"/>
      <c r="B90" s="14"/>
      <c r="C90" s="10"/>
      <c r="D90" s="18">
        <v>6779.11</v>
      </c>
      <c r="E90" s="10">
        <v>3162</v>
      </c>
      <c r="F90" s="9" t="s">
        <v>122</v>
      </c>
      <c r="G90" s="29" t="s">
        <v>15</v>
      </c>
    </row>
    <row r="91" spans="1:7" x14ac:dyDescent="0.25">
      <c r="A91" s="9"/>
      <c r="B91" s="14"/>
      <c r="C91" s="10"/>
      <c r="D91" s="18">
        <v>441.14</v>
      </c>
      <c r="E91" s="10">
        <v>3171</v>
      </c>
      <c r="F91" s="9" t="s">
        <v>123</v>
      </c>
      <c r="G91" s="29" t="s">
        <v>15</v>
      </c>
    </row>
    <row r="92" spans="1:7" x14ac:dyDescent="0.25">
      <c r="A92" s="9"/>
      <c r="B92" s="14"/>
      <c r="C92" s="10"/>
      <c r="D92" s="18">
        <v>360</v>
      </c>
      <c r="E92" s="10">
        <v>3211</v>
      </c>
      <c r="F92" s="9" t="s">
        <v>42</v>
      </c>
      <c r="G92" s="29" t="s">
        <v>15</v>
      </c>
    </row>
    <row r="93" spans="1:7" x14ac:dyDescent="0.25">
      <c r="A93" s="9"/>
      <c r="B93" s="14"/>
      <c r="C93" s="10"/>
      <c r="D93" s="18">
        <v>6140.6</v>
      </c>
      <c r="E93" s="10">
        <v>3211</v>
      </c>
      <c r="F93" s="9" t="s">
        <v>42</v>
      </c>
      <c r="G93" s="29" t="s">
        <v>15</v>
      </c>
    </row>
    <row r="94" spans="1:7" x14ac:dyDescent="0.25">
      <c r="A94" s="9"/>
      <c r="B94" s="14"/>
      <c r="C94" s="10"/>
      <c r="D94" s="18">
        <v>1477.43</v>
      </c>
      <c r="E94" s="10">
        <v>3212</v>
      </c>
      <c r="F94" s="9" t="s">
        <v>124</v>
      </c>
      <c r="G94" s="29" t="s">
        <v>15</v>
      </c>
    </row>
    <row r="95" spans="1:7" x14ac:dyDescent="0.25">
      <c r="A95" s="9"/>
      <c r="B95" s="14"/>
      <c r="C95" s="10"/>
      <c r="D95" s="18">
        <v>4589.5600000000004</v>
      </c>
      <c r="E95" s="10">
        <v>3212</v>
      </c>
      <c r="F95" s="9" t="s">
        <v>124</v>
      </c>
      <c r="G95" s="29" t="s">
        <v>15</v>
      </c>
    </row>
    <row r="96" spans="1:7" x14ac:dyDescent="0.25">
      <c r="A96" s="9"/>
      <c r="B96" s="14"/>
      <c r="C96" s="10"/>
      <c r="D96" s="18">
        <v>17.12</v>
      </c>
      <c r="E96" s="10">
        <v>3224</v>
      </c>
      <c r="F96" s="9" t="s">
        <v>125</v>
      </c>
      <c r="G96" s="29" t="s">
        <v>15</v>
      </c>
    </row>
    <row r="97" spans="1:7" x14ac:dyDescent="0.25">
      <c r="A97" s="9"/>
      <c r="B97" s="14"/>
      <c r="C97" s="10"/>
      <c r="D97" s="18">
        <v>105.26</v>
      </c>
      <c r="E97" s="10">
        <v>3227</v>
      </c>
      <c r="F97" s="9" t="s">
        <v>31</v>
      </c>
      <c r="G97" s="29" t="s">
        <v>15</v>
      </c>
    </row>
    <row r="98" spans="1:7" x14ac:dyDescent="0.25">
      <c r="A98" s="9"/>
      <c r="B98" s="14"/>
      <c r="C98" s="10"/>
      <c r="D98" s="18">
        <v>184.64</v>
      </c>
      <c r="E98" s="10">
        <v>3231</v>
      </c>
      <c r="F98" s="9" t="s">
        <v>85</v>
      </c>
      <c r="G98" s="29" t="s">
        <v>15</v>
      </c>
    </row>
    <row r="99" spans="1:7" x14ac:dyDescent="0.25">
      <c r="A99" s="9"/>
      <c r="B99" s="14"/>
      <c r="C99" s="10"/>
      <c r="D99" s="18">
        <v>143.03</v>
      </c>
      <c r="E99" s="10">
        <v>3237</v>
      </c>
      <c r="F99" s="9" t="s">
        <v>126</v>
      </c>
      <c r="G99" s="29" t="s">
        <v>15</v>
      </c>
    </row>
    <row r="100" spans="1:7" x14ac:dyDescent="0.25">
      <c r="A100" s="9"/>
      <c r="B100" s="14"/>
      <c r="C100" s="10"/>
      <c r="D100" s="18">
        <v>10</v>
      </c>
      <c r="E100" s="10">
        <v>3239</v>
      </c>
      <c r="F100" s="9" t="s">
        <v>107</v>
      </c>
      <c r="G100" s="29" t="s">
        <v>15</v>
      </c>
    </row>
    <row r="101" spans="1:7" x14ac:dyDescent="0.25">
      <c r="A101" s="9"/>
      <c r="B101" s="14"/>
      <c r="C101" s="10"/>
      <c r="D101" s="18">
        <v>33.18</v>
      </c>
      <c r="E101" s="10">
        <v>3295</v>
      </c>
      <c r="F101" s="9" t="s">
        <v>127</v>
      </c>
      <c r="G101" s="29" t="s">
        <v>15</v>
      </c>
    </row>
    <row r="102" spans="1:7" x14ac:dyDescent="0.25">
      <c r="A102" s="9"/>
      <c r="B102" s="14"/>
      <c r="C102" s="10"/>
      <c r="D102" s="18">
        <v>0.32</v>
      </c>
      <c r="E102" s="10">
        <v>3431</v>
      </c>
      <c r="F102" s="9" t="s">
        <v>128</v>
      </c>
      <c r="G102" s="29" t="s">
        <v>15</v>
      </c>
    </row>
    <row r="103" spans="1:7" ht="21" customHeight="1" thickBot="1" x14ac:dyDescent="0.3">
      <c r="A103" s="22" t="s">
        <v>16</v>
      </c>
      <c r="B103" s="23"/>
      <c r="C103" s="24"/>
      <c r="D103" s="25">
        <f>SUM(D81:D102)</f>
        <v>286874.56</v>
      </c>
      <c r="E103" s="24"/>
      <c r="F103" s="26"/>
      <c r="G103" s="27"/>
    </row>
    <row r="104" spans="1:7" ht="15.75" thickBot="1" x14ac:dyDescent="0.3">
      <c r="A104" s="30" t="s">
        <v>129</v>
      </c>
      <c r="B104" s="31"/>
      <c r="C104" s="32"/>
      <c r="D104" s="33">
        <f>SUM(D8,D10,D12,D14,D16,D18,D20,D22,D24,D26,D28,D31,D33,D35,D37,D39,D41,D44,D46,D48,D50,D52,D54,D56,D58,D60,D62,D64,D66,D68,D70,D72,D74,D76,D78,D80,D103)</f>
        <v>341871.19</v>
      </c>
      <c r="E104" s="32"/>
      <c r="F104" s="34"/>
      <c r="G104" s="35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kajzerica</cp:lastModifiedBy>
  <dcterms:created xsi:type="dcterms:W3CDTF">2024-03-05T11:42:46Z</dcterms:created>
  <dcterms:modified xsi:type="dcterms:W3CDTF">2025-04-03T07:51:29Z</dcterms:modified>
</cp:coreProperties>
</file>