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SVAŠT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D85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<sst xmlns="http://schemas.openxmlformats.org/spreadsheetml/2006/main" count="227" uniqueCount="114">
  <si>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</si>
  <si>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</si>
  <si>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</si>
  <si>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</si>
  <si>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</si>
  <si>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</si>
  <si>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</si>
  <si>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</si>
  <si>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KAJZERICA_x000D_
ŽARKA DOLINARA 9_x000D_
ZAGREB_x000D_
Tel: +385(1)6454784   Fax: +385(1)6454630_x000D_
OIB: 99118997944_x000D_
Mail: oskajzerica.rac@outlook.com_x000D_
IBAN: HR0423600001102434883</t>
  </si>
  <si>
    <t xml:space="preserve">Odgovorna Osoba: Bošković Mario_x000D_
     </t>
  </si>
  <si>
    <t>Isplata Sredstava Za Razdoblje: 01.11.2025 Do 30.11.2025</t>
  </si>
  <si>
    <t>HRVATSKI PEDAGOŠKO KNJIŽEVNI ZBOR</t>
  </si>
  <si>
    <t>94476328670</t>
  </si>
  <si>
    <t>ZAGREB</t>
  </si>
  <si>
    <t>STRUČNO USAVRŠAVANJE ZAPOSLENIKA</t>
  </si>
  <si>
    <t>OSNOVNA ŠKOLA KAJZERICA</t>
  </si>
  <si>
    <t>Ukupno:</t>
  </si>
  <si>
    <t>R-GLOBAL d.o.o. za trgovinu i usluge</t>
  </si>
  <si>
    <t>93152082975</t>
  </si>
  <si>
    <t>10000 Zagreb</t>
  </si>
  <si>
    <t xml:space="preserve">ZAKUPNINE I NAJAMNINE                                                                                                                                 </t>
  </si>
  <si>
    <t>ZAGREBAČKA BANKA D.D.</t>
  </si>
  <si>
    <t>92963223473</t>
  </si>
  <si>
    <t>OBVEZE ZA OSTALE NESPOMENUTE FINANCIJSKE RASHODE</t>
  </si>
  <si>
    <t>In Rebus d.o.o.</t>
  </si>
  <si>
    <t>91591564577</t>
  </si>
  <si>
    <t>RAČUNALNE USLUGE</t>
  </si>
  <si>
    <t>AGROPROTEINKA-ENERGIJA d.o.o.</t>
  </si>
  <si>
    <t>90174095121</t>
  </si>
  <si>
    <t>10360 SESVETE</t>
  </si>
  <si>
    <t>KOMUNALNE USLUGE</t>
  </si>
  <si>
    <t>HP-HRVATSKA POŠTA D.D.</t>
  </si>
  <si>
    <t>87311810356</t>
  </si>
  <si>
    <t>10000 ZAGREB</t>
  </si>
  <si>
    <t>USLUGE TELEFONA, POŠTE I PRIJEVOZA</t>
  </si>
  <si>
    <t>FINANCIJSKA AGENCIJA</t>
  </si>
  <si>
    <t>85821130368</t>
  </si>
  <si>
    <t>BANKARSKE USLUGE I USLUGE PLATNOG PROMETA</t>
  </si>
  <si>
    <t>AGRODALM doo</t>
  </si>
  <si>
    <t>80649374262</t>
  </si>
  <si>
    <t>MATERIJAL I SIROVINE</t>
  </si>
  <si>
    <t>MODIFIKACIJA ING D.O.O.ZA GRAĐENJE I USLUGE</t>
  </si>
  <si>
    <t>79939132551</t>
  </si>
  <si>
    <t>10020 NOVI ZAGREB, STRMEC</t>
  </si>
  <si>
    <t>USLUGE TEKUĆEG I INVESTICIJSKOG ODRŽAVANJA</t>
  </si>
  <si>
    <t>LEXPERA d.o.o.</t>
  </si>
  <si>
    <t>79506290597</t>
  </si>
  <si>
    <t>Zagreb</t>
  </si>
  <si>
    <t>MILENIJ HOTELI DOO</t>
  </si>
  <si>
    <t>78796880101</t>
  </si>
  <si>
    <t>OPATIJA</t>
  </si>
  <si>
    <t>SLUŽBENA PUTOVANJA</t>
  </si>
  <si>
    <t>KLARA D.D.</t>
  </si>
  <si>
    <t>76842508189</t>
  </si>
  <si>
    <t>UNIQA osiguranje d.d.</t>
  </si>
  <si>
    <t>75665455333</t>
  </si>
  <si>
    <t>PREMIJE OSIGURANJA</t>
  </si>
  <si>
    <t>SREĆKO TOURS d.o.o.</t>
  </si>
  <si>
    <t>74454217661</t>
  </si>
  <si>
    <t>10340 Luka, Vrbovec</t>
  </si>
  <si>
    <t>OSTALE USLUGE</t>
  </si>
  <si>
    <t>OPTIMUS LAB DOO</t>
  </si>
  <si>
    <t>71981294715</t>
  </si>
  <si>
    <t>ČAKOVEC</t>
  </si>
  <si>
    <t>TELEMACH</t>
  </si>
  <si>
    <t>70133616033</t>
  </si>
  <si>
    <t>ORSUS GRUPA DOO</t>
  </si>
  <si>
    <t>69136095857</t>
  </si>
  <si>
    <t>OPSTANAK doo</t>
  </si>
  <si>
    <t>65655698625</t>
  </si>
  <si>
    <t>SPLIT</t>
  </si>
  <si>
    <t>SITNI INVENTAR I AUTO GUME</t>
  </si>
  <si>
    <t>NARODNE NOVINE  d.d.</t>
  </si>
  <si>
    <t>64546066176</t>
  </si>
  <si>
    <t>10020 ZAGREB</t>
  </si>
  <si>
    <t>UREDSKI MATERIJAL I OSTALI MATERIJALNI RASHODI</t>
  </si>
  <si>
    <t>CIJANIZACIJA d.o.o.</t>
  </si>
  <si>
    <t>59646425366</t>
  </si>
  <si>
    <t>PAN-PEK DOO</t>
  </si>
  <si>
    <t>58203211592</t>
  </si>
  <si>
    <t>IGO-MAT d.o.o.</t>
  </si>
  <si>
    <t>55662000497</t>
  </si>
  <si>
    <t>10432 Bregana</t>
  </si>
  <si>
    <t>VINDIJA  d.d.</t>
  </si>
  <si>
    <t>44138062462</t>
  </si>
  <si>
    <t>Varaždin</t>
  </si>
  <si>
    <t>NIKOLINA KARADAKIĆ  d.o.o. za trgovinu i usluge</t>
  </si>
  <si>
    <t>39815706283</t>
  </si>
  <si>
    <t>KINEZIOLOŠKI FAKULTET SVEUČILIŠTA U ZAGREBU</t>
  </si>
  <si>
    <t>25329931628</t>
  </si>
  <si>
    <t xml:space="preserve"> ZAGREB</t>
  </si>
  <si>
    <t>METUS d.o.o.</t>
  </si>
  <si>
    <t>24690129373</t>
  </si>
  <si>
    <t>10431 SVETA NEDELJA</t>
  </si>
  <si>
    <t>TEHNOZAVOD-MARUŠIĆ doo</t>
  </si>
  <si>
    <t>21926472791</t>
  </si>
  <si>
    <t>Podravka d.d.</t>
  </si>
  <si>
    <t>18928523252</t>
  </si>
  <si>
    <t>48000 Koprivnica</t>
  </si>
  <si>
    <t>LEDO PLUS d.o.o.</t>
  </si>
  <si>
    <t>07179054100</t>
  </si>
  <si>
    <t>PLAĆE ZA REDOVAN RAD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</si>
  <si>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</si>
  <si>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</si>
  <si>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>DOPRINOSI ZA ZDRAVSTVENO OSIGURANJE</t>
  </si>
  <si>
    <t>POREZ NA DOH. IZ PLAĆA - DA</t>
  </si>
  <si>
    <t>DOPRINOSI ZA MIROVINSKO OSIGURANJE</t>
  </si>
  <si>
    <t>OBVEZE ZA DOPRINOSE ZA ZDRAVSTVENO OSIGURANJE</t>
  </si>
  <si>
    <t>Nema Konta Na Odabranoj Razini</t>
  </si>
  <si>
    <t>NAKNADE ZA PRIJEVOZ, ZA RAD NA TERENU I ODVOJENI ŽIVOT</t>
  </si>
  <si>
    <t>INTELEKTUALNE I OSOBNE USLUGE</t>
  </si>
  <si>
    <t>NAKNADE ZA RAD PREDSTAVNIČKIH I IZVRŠNIH TIJELA I SLIČNO</t>
  </si>
  <si>
    <t>ZATEZNE KAMATE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</si>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</sst>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58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350</v>
      </c>
      <c r="E7" s="10">
        <v>3213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350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362.5</v>
      </c>
      <c r="E9" s="10">
        <v>3235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362.5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13</v>
      </c>
      <c r="D11" s="18">
        <v>269.39</v>
      </c>
      <c r="E11" s="10">
        <v>3439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269.39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19</v>
      </c>
      <c r="D13" s="18">
        <v>130.44</v>
      </c>
      <c r="E13" s="10">
        <v>3238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130.44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13.28</v>
      </c>
      <c r="E15" s="10">
        <v>3234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13.28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48.98</v>
      </c>
      <c r="E17" s="10">
        <v>3231</v>
      </c>
      <c r="F17" s="9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48.98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13</v>
      </c>
      <c r="D19" s="18">
        <v>1.66</v>
      </c>
      <c r="E19" s="10">
        <v>3431</v>
      </c>
      <c r="F19" s="9" t="s">
        <v>37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1.66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13</v>
      </c>
      <c r="D21" s="18">
        <v>3758.45</v>
      </c>
      <c r="E21" s="10">
        <v>3222</v>
      </c>
      <c r="F21" s="9" t="s">
        <v>40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3758.45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14430</v>
      </c>
      <c r="E23" s="10">
        <v>3232</v>
      </c>
      <c r="F23" s="9" t="s">
        <v>44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14430</v>
      </c>
      <c r="E24" s="24"/>
      <c r="F24" s="26"/>
      <c r="G24" s="27"/>
    </row>
    <row r="25" spans="1:7" x14ac:dyDescent="0.25">
      <c r="A25" s="9" t="s">
        <v>45</v>
      </c>
      <c r="B25" s="14" t="s">
        <v>46</v>
      </c>
      <c r="C25" s="10" t="s">
        <v>47</v>
      </c>
      <c r="D25" s="18">
        <v>75</v>
      </c>
      <c r="E25" s="10">
        <v>3213</v>
      </c>
      <c r="F25" s="9" t="s">
        <v>14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75</v>
      </c>
      <c r="E26" s="24"/>
      <c r="F26" s="26"/>
      <c r="G26" s="27"/>
    </row>
    <row r="27" spans="1:7" x14ac:dyDescent="0.25">
      <c r="A27" s="9" t="s">
        <v>48</v>
      </c>
      <c r="B27" s="14" t="s">
        <v>49</v>
      </c>
      <c r="C27" s="10" t="s">
        <v>50</v>
      </c>
      <c r="D27" s="18">
        <v>1326</v>
      </c>
      <c r="E27" s="10">
        <v>3211</v>
      </c>
      <c r="F27" s="9" t="s">
        <v>51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1326</v>
      </c>
      <c r="E28" s="24"/>
      <c r="F28" s="26"/>
      <c r="G28" s="27"/>
    </row>
    <row r="29" spans="1:7" x14ac:dyDescent="0.25">
      <c r="A29" s="9" t="s">
        <v>52</v>
      </c>
      <c r="B29" s="14" t="s">
        <v>53</v>
      </c>
      <c r="C29" s="10" t="s">
        <v>13</v>
      </c>
      <c r="D29" s="18">
        <v>6428.76</v>
      </c>
      <c r="E29" s="10">
        <v>3222</v>
      </c>
      <c r="F29" s="9" t="s">
        <v>40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6428.76</v>
      </c>
      <c r="E30" s="24"/>
      <c r="F30" s="26"/>
      <c r="G30" s="27"/>
    </row>
    <row r="31" spans="1:7" x14ac:dyDescent="0.25">
      <c r="A31" s="9" t="s">
        <v>54</v>
      </c>
      <c r="B31" s="14" t="s">
        <v>55</v>
      </c>
      <c r="C31" s="10" t="s">
        <v>19</v>
      </c>
      <c r="D31" s="18">
        <v>103.58</v>
      </c>
      <c r="E31" s="10">
        <v>3292</v>
      </c>
      <c r="F31" s="9" t="s">
        <v>56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103.58</v>
      </c>
      <c r="E32" s="24"/>
      <c r="F32" s="26"/>
      <c r="G32" s="27"/>
    </row>
    <row r="33" spans="1:7" x14ac:dyDescent="0.25">
      <c r="A33" s="9" t="s">
        <v>57</v>
      </c>
      <c r="B33" s="14" t="s">
        <v>58</v>
      </c>
      <c r="C33" s="10" t="s">
        <v>59</v>
      </c>
      <c r="D33" s="18">
        <v>3921</v>
      </c>
      <c r="E33" s="10">
        <v>3239</v>
      </c>
      <c r="F33" s="9" t="s">
        <v>60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3921</v>
      </c>
      <c r="E34" s="24"/>
      <c r="F34" s="26"/>
      <c r="G34" s="27"/>
    </row>
    <row r="35" spans="1:7" x14ac:dyDescent="0.25">
      <c r="A35" s="9" t="s">
        <v>61</v>
      </c>
      <c r="B35" s="14" t="s">
        <v>62</v>
      </c>
      <c r="C35" s="10" t="s">
        <v>63</v>
      </c>
      <c r="D35" s="18">
        <v>186.25</v>
      </c>
      <c r="E35" s="10">
        <v>3238</v>
      </c>
      <c r="F35" s="9" t="s">
        <v>26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186.25</v>
      </c>
      <c r="E36" s="24"/>
      <c r="F36" s="26"/>
      <c r="G36" s="27"/>
    </row>
    <row r="37" spans="1:7" x14ac:dyDescent="0.25">
      <c r="A37" s="9" t="s">
        <v>64</v>
      </c>
      <c r="B37" s="14" t="s">
        <v>65</v>
      </c>
      <c r="C37" s="10" t="s">
        <v>47</v>
      </c>
      <c r="D37" s="18">
        <v>143.18</v>
      </c>
      <c r="E37" s="10">
        <v>3231</v>
      </c>
      <c r="F37" s="9" t="s">
        <v>34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143.18</v>
      </c>
      <c r="E38" s="24"/>
      <c r="F38" s="26"/>
      <c r="G38" s="27"/>
    </row>
    <row r="39" spans="1:7" x14ac:dyDescent="0.25">
      <c r="A39" s="9" t="s">
        <v>66</v>
      </c>
      <c r="B39" s="14" t="s">
        <v>67</v>
      </c>
      <c r="C39" s="10" t="s">
        <v>13</v>
      </c>
      <c r="D39" s="18">
        <v>146</v>
      </c>
      <c r="E39" s="10">
        <v>3232</v>
      </c>
      <c r="F39" s="9" t="s">
        <v>44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146</v>
      </c>
      <c r="E40" s="24"/>
      <c r="F40" s="26"/>
      <c r="G40" s="27"/>
    </row>
    <row r="41" spans="1:7" x14ac:dyDescent="0.25">
      <c r="A41" s="9" t="s">
        <v>68</v>
      </c>
      <c r="B41" s="14" t="s">
        <v>69</v>
      </c>
      <c r="C41" s="10" t="s">
        <v>70</v>
      </c>
      <c r="D41" s="18">
        <v>1458.75</v>
      </c>
      <c r="E41" s="10">
        <v>3225</v>
      </c>
      <c r="F41" s="9" t="s">
        <v>71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1458.75</v>
      </c>
      <c r="E42" s="24"/>
      <c r="F42" s="26"/>
      <c r="G42" s="27"/>
    </row>
    <row r="43" spans="1:7" x14ac:dyDescent="0.25">
      <c r="A43" s="9" t="s">
        <v>72</v>
      </c>
      <c r="B43" s="14" t="s">
        <v>73</v>
      </c>
      <c r="C43" s="10" t="s">
        <v>74</v>
      </c>
      <c r="D43" s="18">
        <v>432.89</v>
      </c>
      <c r="E43" s="10">
        <v>3221</v>
      </c>
      <c r="F43" s="9" t="s">
        <v>75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432.89</v>
      </c>
      <c r="E44" s="24"/>
      <c r="F44" s="26"/>
      <c r="G44" s="27"/>
    </row>
    <row r="45" spans="1:7" x14ac:dyDescent="0.25">
      <c r="A45" s="9" t="s">
        <v>76</v>
      </c>
      <c r="B45" s="14" t="s">
        <v>77</v>
      </c>
      <c r="C45" s="10" t="s">
        <v>19</v>
      </c>
      <c r="D45" s="18">
        <v>177.5</v>
      </c>
      <c r="E45" s="10">
        <v>3234</v>
      </c>
      <c r="F45" s="9" t="s">
        <v>30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177.5</v>
      </c>
      <c r="E46" s="24"/>
      <c r="F46" s="26"/>
      <c r="G46" s="27"/>
    </row>
    <row r="47" spans="1:7" x14ac:dyDescent="0.25">
      <c r="A47" s="9" t="s">
        <v>78</v>
      </c>
      <c r="B47" s="14" t="s">
        <v>79</v>
      </c>
      <c r="C47" s="10" t="s">
        <v>13</v>
      </c>
      <c r="D47" s="18">
        <v>101.43</v>
      </c>
      <c r="E47" s="10">
        <v>3222</v>
      </c>
      <c r="F47" s="9" t="s">
        <v>40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101.43</v>
      </c>
      <c r="E48" s="24"/>
      <c r="F48" s="26"/>
      <c r="G48" s="27"/>
    </row>
    <row r="49" spans="1:7" x14ac:dyDescent="0.25">
      <c r="A49" s="9" t="s">
        <v>80</v>
      </c>
      <c r="B49" s="14" t="s">
        <v>81</v>
      </c>
      <c r="C49" s="10" t="s">
        <v>82</v>
      </c>
      <c r="D49" s="18">
        <v>2028.37</v>
      </c>
      <c r="E49" s="10">
        <v>3222</v>
      </c>
      <c r="F49" s="9" t="s">
        <v>40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2028.37</v>
      </c>
      <c r="E50" s="24"/>
      <c r="F50" s="26"/>
      <c r="G50" s="27"/>
    </row>
    <row r="51" spans="1:7" x14ac:dyDescent="0.25">
      <c r="A51" s="9" t="s">
        <v>83</v>
      </c>
      <c r="B51" s="14" t="s">
        <v>84</v>
      </c>
      <c r="C51" s="10" t="s">
        <v>85</v>
      </c>
      <c r="D51" s="18">
        <v>4451.84</v>
      </c>
      <c r="E51" s="10">
        <v>3222</v>
      </c>
      <c r="F51" s="9" t="s">
        <v>40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4451.84</v>
      </c>
      <c r="E52" s="24"/>
      <c r="F52" s="26"/>
      <c r="G52" s="27"/>
    </row>
    <row r="53" spans="1:7" x14ac:dyDescent="0.25">
      <c r="A53" s="9" t="s">
        <v>86</v>
      </c>
      <c r="B53" s="14" t="s">
        <v>87</v>
      </c>
      <c r="C53" s="10" t="s">
        <v>19</v>
      </c>
      <c r="D53" s="18">
        <v>3551.42</v>
      </c>
      <c r="E53" s="10">
        <v>3222</v>
      </c>
      <c r="F53" s="9" t="s">
        <v>40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3551.42</v>
      </c>
      <c r="E54" s="24"/>
      <c r="F54" s="26"/>
      <c r="G54" s="27"/>
    </row>
    <row r="55" spans="1:7" x14ac:dyDescent="0.25">
      <c r="A55" s="9" t="s">
        <v>88</v>
      </c>
      <c r="B55" s="14" t="s">
        <v>89</v>
      </c>
      <c r="C55" s="10" t="s">
        <v>90</v>
      </c>
      <c r="D55" s="18">
        <v>26.54</v>
      </c>
      <c r="E55" s="10">
        <v>3239</v>
      </c>
      <c r="F55" s="9" t="s">
        <v>60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26.54</v>
      </c>
      <c r="E56" s="24"/>
      <c r="F56" s="26"/>
      <c r="G56" s="27"/>
    </row>
    <row r="57" spans="1:7" x14ac:dyDescent="0.25">
      <c r="A57" s="9" t="s">
        <v>91</v>
      </c>
      <c r="B57" s="14" t="s">
        <v>92</v>
      </c>
      <c r="C57" s="10" t="s">
        <v>93</v>
      </c>
      <c r="D57" s="18">
        <v>103.78</v>
      </c>
      <c r="E57" s="10">
        <v>3232</v>
      </c>
      <c r="F57" s="9" t="s">
        <v>44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103.78</v>
      </c>
      <c r="E58" s="24"/>
      <c r="F58" s="26"/>
      <c r="G58" s="27"/>
    </row>
    <row r="59" spans="1:7" x14ac:dyDescent="0.25">
      <c r="A59" s="9" t="s">
        <v>94</v>
      </c>
      <c r="B59" s="14" t="s">
        <v>95</v>
      </c>
      <c r="C59" s="10" t="s">
        <v>13</v>
      </c>
      <c r="D59" s="18">
        <v>200</v>
      </c>
      <c r="E59" s="10">
        <v>3232</v>
      </c>
      <c r="F59" s="9" t="s">
        <v>44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200</v>
      </c>
      <c r="E60" s="24"/>
      <c r="F60" s="26"/>
      <c r="G60" s="27"/>
    </row>
    <row r="61" spans="1:7" x14ac:dyDescent="0.25">
      <c r="A61" s="9" t="s">
        <v>96</v>
      </c>
      <c r="B61" s="14" t="s">
        <v>97</v>
      </c>
      <c r="C61" s="10" t="s">
        <v>98</v>
      </c>
      <c r="D61" s="18">
        <v>82.45</v>
      </c>
      <c r="E61" s="10">
        <v>3222</v>
      </c>
      <c r="F61" s="9" t="s">
        <v>40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82.45</v>
      </c>
      <c r="E62" s="24"/>
      <c r="F62" s="26"/>
      <c r="G62" s="27"/>
    </row>
    <row r="63" spans="1:7" x14ac:dyDescent="0.25">
      <c r="A63" s="9" t="s">
        <v>99</v>
      </c>
      <c r="B63" s="14" t="s">
        <v>100</v>
      </c>
      <c r="C63" s="10" t="s">
        <v>47</v>
      </c>
      <c r="D63" s="18">
        <v>416.88</v>
      </c>
      <c r="E63" s="10">
        <v>3222</v>
      </c>
      <c r="F63" s="9" t="s">
        <v>40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416.88</v>
      </c>
      <c r="E64" s="24"/>
      <c r="F64" s="26"/>
      <c r="G64" s="27"/>
    </row>
    <row r="65" spans="1:7" x14ac:dyDescent="0.25">
      <c r="A65" s="9"/>
      <c r="B65" s="14"/>
      <c r="C65" s="10"/>
      <c r="D65" s="18">
        <v>32766.12</v>
      </c>
      <c r="E65" s="10">
        <v>3111</v>
      </c>
      <c r="F65" s="9" t="s">
        <v>101</v>
      </c>
      <c r="G65" s="28" t="s">
        <v>15</v>
      </c>
    </row>
    <row r="66" spans="1:7" x14ac:dyDescent="0.25">
      <c r="A66" s="9"/>
      <c r="B66" s="14"/>
      <c r="C66" s="10"/>
      <c r="D66" s="18">
        <v>195457.91</v>
      </c>
      <c r="E66" s="10">
        <v>3111</v>
      </c>
      <c r="F66" s="9" t="s">
        <v>101</v>
      </c>
      <c r="G66" s="29" t="s">
        <v>15</v>
      </c>
    </row>
    <row r="67" spans="1:7" x14ac:dyDescent="0.25">
      <c r="A67" s="9"/>
      <c r="B67" s="14"/>
      <c r="C67" s="10"/>
      <c r="D67" s="18">
        <v>11882.29</v>
      </c>
      <c r="E67" s="10">
        <v>3113</v>
      </c>
      <c r="F67" s="9" t="s">
        <v>102</v>
      </c>
      <c r="G67" s="29" t="s">
        <v>15</v>
      </c>
    </row>
    <row r="68" spans="1:7" x14ac:dyDescent="0.25">
      <c r="A68" s="9"/>
      <c r="B68" s="14"/>
      <c r="C68" s="10"/>
      <c r="D68" s="18">
        <v>1084.78</v>
      </c>
      <c r="E68" s="10">
        <v>3114</v>
      </c>
      <c r="F68" s="9" t="s">
        <v>103</v>
      </c>
      <c r="G68" s="29" t="s">
        <v>15</v>
      </c>
    </row>
    <row r="69" spans="1:7" x14ac:dyDescent="0.25">
      <c r="A69" s="9"/>
      <c r="B69" s="14"/>
      <c r="C69" s="10"/>
      <c r="D69" s="18">
        <v>3322.46</v>
      </c>
      <c r="E69" s="10">
        <v>3114</v>
      </c>
      <c r="F69" s="9" t="s">
        <v>103</v>
      </c>
      <c r="G69" s="29" t="s">
        <v>15</v>
      </c>
    </row>
    <row r="70" spans="1:7" x14ac:dyDescent="0.25">
      <c r="A70" s="9"/>
      <c r="B70" s="14"/>
      <c r="C70" s="10"/>
      <c r="D70" s="18">
        <v>34938.339999999997</v>
      </c>
      <c r="E70" s="10">
        <v>3132</v>
      </c>
      <c r="F70" s="9" t="s">
        <v>104</v>
      </c>
      <c r="G70" s="29" t="s">
        <v>15</v>
      </c>
    </row>
    <row r="71" spans="1:7" x14ac:dyDescent="0.25">
      <c r="A71" s="9"/>
      <c r="B71" s="14"/>
      <c r="C71" s="10"/>
      <c r="D71" s="18">
        <v>3489.55</v>
      </c>
      <c r="E71" s="10">
        <v>3141</v>
      </c>
      <c r="F71" s="9" t="s">
        <v>105</v>
      </c>
      <c r="G71" s="29" t="s">
        <v>15</v>
      </c>
    </row>
    <row r="72" spans="1:7" x14ac:dyDescent="0.25">
      <c r="A72" s="9"/>
      <c r="B72" s="14"/>
      <c r="C72" s="10"/>
      <c r="D72" s="18">
        <v>2241.7800000000002</v>
      </c>
      <c r="E72" s="10">
        <v>3151</v>
      </c>
      <c r="F72" s="9" t="s">
        <v>106</v>
      </c>
      <c r="G72" s="29" t="s">
        <v>15</v>
      </c>
    </row>
    <row r="73" spans="1:7" x14ac:dyDescent="0.25">
      <c r="A73" s="9"/>
      <c r="B73" s="14"/>
      <c r="C73" s="10"/>
      <c r="D73" s="18">
        <v>6337.23</v>
      </c>
      <c r="E73" s="10">
        <v>3151</v>
      </c>
      <c r="F73" s="9" t="s">
        <v>106</v>
      </c>
      <c r="G73" s="29" t="s">
        <v>15</v>
      </c>
    </row>
    <row r="74" spans="1:7" x14ac:dyDescent="0.25">
      <c r="A74" s="9"/>
      <c r="B74" s="14"/>
      <c r="C74" s="10"/>
      <c r="D74" s="18">
        <v>40.18</v>
      </c>
      <c r="E74" s="10">
        <v>3162</v>
      </c>
      <c r="F74" s="9" t="s">
        <v>107</v>
      </c>
      <c r="G74" s="29" t="s">
        <v>15</v>
      </c>
    </row>
    <row r="75" spans="1:7" x14ac:dyDescent="0.25">
      <c r="A75" s="9"/>
      <c r="B75" s="14"/>
      <c r="C75" s="10"/>
      <c r="D75" s="18">
        <v>7357.53</v>
      </c>
      <c r="E75" s="10">
        <v>3162</v>
      </c>
      <c r="F75" s="9" t="s">
        <v>107</v>
      </c>
      <c r="G75" s="29" t="s">
        <v>15</v>
      </c>
    </row>
    <row r="76" spans="1:7" x14ac:dyDescent="0.25">
      <c r="A76" s="9"/>
      <c r="B76" s="14"/>
      <c r="C76" s="10"/>
      <c r="D76" s="18">
        <v>300</v>
      </c>
      <c r="E76" s="10">
        <v>3171</v>
      </c>
      <c r="F76" s="9" t="s">
        <v>108</v>
      </c>
      <c r="G76" s="29" t="s">
        <v>15</v>
      </c>
    </row>
    <row r="77" spans="1:7" x14ac:dyDescent="0.25">
      <c r="A77" s="9"/>
      <c r="B77" s="14"/>
      <c r="C77" s="10"/>
      <c r="D77" s="18">
        <v>210</v>
      </c>
      <c r="E77" s="10">
        <v>3211</v>
      </c>
      <c r="F77" s="9" t="s">
        <v>51</v>
      </c>
      <c r="G77" s="29" t="s">
        <v>15</v>
      </c>
    </row>
    <row r="78" spans="1:7" x14ac:dyDescent="0.25">
      <c r="A78" s="9"/>
      <c r="B78" s="14"/>
      <c r="C78" s="10"/>
      <c r="D78" s="18">
        <v>1098.4000000000001</v>
      </c>
      <c r="E78" s="10">
        <v>3211</v>
      </c>
      <c r="F78" s="9" t="s">
        <v>51</v>
      </c>
      <c r="G78" s="29" t="s">
        <v>15</v>
      </c>
    </row>
    <row r="79" spans="1:7" x14ac:dyDescent="0.25">
      <c r="A79" s="9"/>
      <c r="B79" s="14"/>
      <c r="C79" s="10"/>
      <c r="D79" s="18">
        <v>1658.74</v>
      </c>
      <c r="E79" s="10">
        <v>3212</v>
      </c>
      <c r="F79" s="9" t="s">
        <v>109</v>
      </c>
      <c r="G79" s="29" t="s">
        <v>15</v>
      </c>
    </row>
    <row r="80" spans="1:7" x14ac:dyDescent="0.25">
      <c r="A80" s="9"/>
      <c r="B80" s="14"/>
      <c r="C80" s="10"/>
      <c r="D80" s="18">
        <v>4949.16</v>
      </c>
      <c r="E80" s="10">
        <v>3212</v>
      </c>
      <c r="F80" s="9" t="s">
        <v>109</v>
      </c>
      <c r="G80" s="29" t="s">
        <v>15</v>
      </c>
    </row>
    <row r="81" spans="1:7" x14ac:dyDescent="0.25">
      <c r="A81" s="9"/>
      <c r="B81" s="14"/>
      <c r="C81" s="10"/>
      <c r="D81" s="18">
        <v>172.11</v>
      </c>
      <c r="E81" s="10">
        <v>3237</v>
      </c>
      <c r="F81" s="9" t="s">
        <v>110</v>
      </c>
      <c r="G81" s="29" t="s">
        <v>15</v>
      </c>
    </row>
    <row r="82" spans="1:7" x14ac:dyDescent="0.25">
      <c r="A82" s="9"/>
      <c r="B82" s="14"/>
      <c r="C82" s="10"/>
      <c r="D82" s="18">
        <v>1804.49</v>
      </c>
      <c r="E82" s="10">
        <v>3291</v>
      </c>
      <c r="F82" s="9" t="s">
        <v>111</v>
      </c>
      <c r="G82" s="29" t="s">
        <v>15</v>
      </c>
    </row>
    <row r="83" spans="1:7" x14ac:dyDescent="0.25">
      <c r="A83" s="9"/>
      <c r="B83" s="14"/>
      <c r="C83" s="10"/>
      <c r="D83" s="18">
        <v>0.32</v>
      </c>
      <c r="E83" s="10">
        <v>3431</v>
      </c>
      <c r="F83" s="9" t="s">
        <v>37</v>
      </c>
      <c r="G83" s="29" t="s">
        <v>15</v>
      </c>
    </row>
    <row r="84" spans="1:7" x14ac:dyDescent="0.25">
      <c r="A84" s="9"/>
      <c r="B84" s="14"/>
      <c r="C84" s="10"/>
      <c r="D84" s="18">
        <v>6</v>
      </c>
      <c r="E84" s="10">
        <v>3433</v>
      </c>
      <c r="F84" s="9" t="s">
        <v>112</v>
      </c>
      <c r="G84" s="29" t="s">
        <v>15</v>
      </c>
    </row>
    <row r="85" spans="1:7" ht="21" customHeight="1" thickBot="1" x14ac:dyDescent="0.3">
      <c r="A85" s="22" t="s">
        <v>16</v>
      </c>
      <c r="B85" s="23"/>
      <c r="C85" s="24"/>
      <c r="D85" s="25">
        <f>SUM(D65:D84)</f>
        <v>309117.39</v>
      </c>
      <c r="E85" s="24"/>
      <c r="F85" s="26"/>
      <c r="G85" s="27"/>
    </row>
    <row r="86" spans="1:7" ht="15.75" thickBot="1" x14ac:dyDescent="0.3">
      <c r="A86" s="30" t="s">
        <v>113</v>
      </c>
      <c r="B86" s="31"/>
      <c r="C86" s="32"/>
      <c r="D86" s="33">
        <f>SUM(D8,D10,D12,D14,D16,D18,D20,D22,D24,D26,D28,D30,D32,D34,D36,D38,D40,D42,D44,D46,D48,D50,D52,D54,D56,D58,D60,D62,D64,D85)</f>
        <v>353843.71</v>
      </c>
      <c r="E86" s="32"/>
      <c r="F86" s="34"/>
      <c r="G86" s="35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2026-01-27T12:47:18Z</dcterms:modified>
</cp:coreProperties>
</file>